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G:\Mon Drive\FSJES\S4\2024\TPs IG\TP 2\"/>
    </mc:Choice>
  </mc:AlternateContent>
  <xr:revisionPtr revIDLastSave="0" documentId="13_ncr:1_{854F6925-4B75-4F85-AE7B-69C72A8DDF53}" xr6:coauthVersionLast="47" xr6:coauthVersionMax="47" xr10:uidLastSave="{00000000-0000-0000-0000-000000000000}"/>
  <bookViews>
    <workbookView xWindow="-120" yWindow="-120" windowWidth="24240" windowHeight="13140" activeTab="6" xr2:uid="{00000000-000D-0000-FFFF-FFFF00000000}"/>
  </bookViews>
  <sheets>
    <sheet name="Exercice 1" sheetId="2" r:id="rId1"/>
    <sheet name="Exercice 2" sheetId="5" r:id="rId2"/>
    <sheet name="Exercice 3" sheetId="8" r:id="rId3"/>
    <sheet name="Exercice 4" sheetId="6" r:id="rId4"/>
    <sheet name="Exercice 5" sheetId="7" r:id="rId5"/>
    <sheet name="Exercice 6" sheetId="14" r:id="rId6"/>
    <sheet name="Exercice 7" sheetId="15" r:id="rId7"/>
  </sheets>
  <definedNames>
    <definedName name="_xlnm.Print_Area" localSheetId="1">'Exercice 2'!$B$1:$G$13</definedName>
    <definedName name="_xlnm.Print_Area" localSheetId="3">'Exercice 4'!$A$1:$J$13</definedName>
  </definedNames>
  <calcPr calcId="191029"/>
</workbook>
</file>

<file path=xl/calcChain.xml><?xml version="1.0" encoding="utf-8"?>
<calcChain xmlns="http://schemas.openxmlformats.org/spreadsheetml/2006/main">
  <c r="I2" i="2" l="1"/>
  <c r="I1" i="2"/>
</calcChain>
</file>

<file path=xl/sharedStrings.xml><?xml version="1.0" encoding="utf-8"?>
<sst xmlns="http://schemas.openxmlformats.org/spreadsheetml/2006/main" count="144" uniqueCount="118">
  <si>
    <t>NOMS</t>
  </si>
  <si>
    <t>ESCOMPTE</t>
  </si>
  <si>
    <t>SEXE</t>
  </si>
  <si>
    <t>F</t>
  </si>
  <si>
    <t>M</t>
  </si>
  <si>
    <t>TOTAL</t>
  </si>
  <si>
    <t>PHILEAS</t>
  </si>
  <si>
    <t>FOGG</t>
  </si>
  <si>
    <t>FABRICE</t>
  </si>
  <si>
    <t>DELDANGO</t>
  </si>
  <si>
    <t>ROBINSON</t>
  </si>
  <si>
    <t>CRUSOE</t>
  </si>
  <si>
    <t>MARGUERITE</t>
  </si>
  <si>
    <t>GAUTHIER</t>
  </si>
  <si>
    <t>CATHERINE</t>
  </si>
  <si>
    <t>MAHEU</t>
  </si>
  <si>
    <t>LUCIEN</t>
  </si>
  <si>
    <t>LEUWEN</t>
  </si>
  <si>
    <t>afficher "OUI" sinon afficher "NON"</t>
  </si>
  <si>
    <t>Représentant</t>
  </si>
  <si>
    <t>Octobre</t>
  </si>
  <si>
    <t>Novembre</t>
  </si>
  <si>
    <t>Décembre</t>
  </si>
  <si>
    <t>Total du
trimestre</t>
  </si>
  <si>
    <t>Prime</t>
  </si>
  <si>
    <t>PRESTATIRE</t>
  </si>
  <si>
    <t>A/ Dans la colonne "Escompte", si le montant du bon commande client est supérieur à 10 000 Dirhams</t>
  </si>
  <si>
    <t>MONTANT bon de COMMANDE</t>
  </si>
  <si>
    <t>A</t>
  </si>
  <si>
    <t>B</t>
  </si>
  <si>
    <t>B/ Dans la colonne D, calculez le montant de la garantie, sachant qu'elle s'élève à 2%</t>
  </si>
  <si>
    <t>boumalk</t>
  </si>
  <si>
    <t>brahim</t>
  </si>
  <si>
    <t>moutamani</t>
  </si>
  <si>
    <t>benmhidra</t>
  </si>
  <si>
    <t>idrissi</t>
  </si>
  <si>
    <t>naciri</t>
  </si>
  <si>
    <t>yahya</t>
  </si>
  <si>
    <t>saadia warich</t>
  </si>
  <si>
    <t>AHMADI</t>
  </si>
  <si>
    <t>MOUTAWAKIL</t>
  </si>
  <si>
    <t>MSELEK</t>
  </si>
  <si>
    <t>ENNOUNI</t>
  </si>
  <si>
    <t>JAAFAR</t>
  </si>
  <si>
    <t>BOUADILA</t>
  </si>
  <si>
    <t>MAAYAT</t>
  </si>
  <si>
    <t>MEKKAOUI</t>
  </si>
  <si>
    <t>MALHAOUI</t>
  </si>
  <si>
    <t>FADIL</t>
  </si>
  <si>
    <t>TAGNAOUTI</t>
  </si>
  <si>
    <t>MAANINOU</t>
  </si>
  <si>
    <t>FALAH</t>
  </si>
  <si>
    <t>WAJDI</t>
  </si>
  <si>
    <t>NOMBRE DE MOSQUEES</t>
  </si>
  <si>
    <t>DEPENSES EN 
Millions dh</t>
  </si>
  <si>
    <t>Trophée</t>
  </si>
  <si>
    <t>moyenne du trimestre</t>
  </si>
  <si>
    <t>er</t>
  </si>
  <si>
    <t>Nom</t>
  </si>
  <si>
    <t>Type client</t>
  </si>
  <si>
    <t>Brut hors taxes</t>
  </si>
  <si>
    <t>Remise</t>
  </si>
  <si>
    <t>Montant remise</t>
  </si>
  <si>
    <t>Alami</t>
  </si>
  <si>
    <t>Grossiste</t>
  </si>
  <si>
    <t>Idrissi</t>
  </si>
  <si>
    <t>Détaillant</t>
  </si>
  <si>
    <t>Benmhidra</t>
  </si>
  <si>
    <t>Particulier</t>
  </si>
  <si>
    <t>Atiq</t>
  </si>
  <si>
    <t>Beyyoud</t>
  </si>
  <si>
    <t>Tahari</t>
  </si>
  <si>
    <t>Malki</t>
  </si>
  <si>
    <t>BIENFAITEUR</t>
  </si>
  <si>
    <t>MONTANT Garantie</t>
  </si>
  <si>
    <r>
      <t xml:space="preserve">soit ayant dépensé plus de  </t>
    </r>
    <r>
      <rPr>
        <b/>
        <i/>
        <sz val="16"/>
        <color rgb="FFFF0000"/>
        <rFont val="Arial"/>
        <family val="2"/>
      </rPr>
      <t xml:space="preserve">30 millions dh </t>
    </r>
    <r>
      <rPr>
        <b/>
        <i/>
        <sz val="16"/>
        <rFont val="Arial"/>
        <family val="2"/>
      </rPr>
      <t>pour la construction des mosquées.</t>
    </r>
  </si>
  <si>
    <r>
      <t>Faire afficher "</t>
    </r>
    <r>
      <rPr>
        <b/>
        <i/>
        <sz val="16"/>
        <color rgb="FF00B050"/>
        <rFont val="Arial"/>
        <family val="2"/>
      </rPr>
      <t>Trophée</t>
    </r>
    <r>
      <rPr>
        <b/>
        <i/>
        <sz val="16"/>
        <rFont val="Arial"/>
        <family val="2"/>
      </rPr>
      <t>" dans la colonne E pour les bienfaiteurs susceptibles de le recevoir.</t>
    </r>
  </si>
  <si>
    <t xml:space="preserve">Montant Net </t>
  </si>
  <si>
    <t>Hakimi</t>
  </si>
  <si>
    <r>
      <t xml:space="preserve">Nous allons remettre un trophée aux bienfaiteurs qui ont </t>
    </r>
    <r>
      <rPr>
        <b/>
        <i/>
        <u/>
        <sz val="16"/>
        <color rgb="FFFF0000"/>
        <rFont val="Arial"/>
        <family val="2"/>
      </rPr>
      <t xml:space="preserve">soit: </t>
    </r>
    <r>
      <rPr>
        <b/>
        <i/>
        <sz val="16"/>
        <rFont val="Arial"/>
        <family val="2"/>
      </rPr>
      <t xml:space="preserve"> construit </t>
    </r>
    <r>
      <rPr>
        <b/>
        <i/>
        <sz val="16"/>
        <color rgb="FFFF0000"/>
        <rFont val="Arial"/>
        <family val="2"/>
      </rPr>
      <t>plus de 15 mosquées</t>
    </r>
  </si>
  <si>
    <t>ID</t>
  </si>
  <si>
    <t>Prix</t>
  </si>
  <si>
    <t>Nbres de Ventes</t>
  </si>
  <si>
    <t>Chiffre d'affaire</t>
  </si>
  <si>
    <t>Philips 55PF</t>
  </si>
  <si>
    <t>Panasonic TX L50</t>
  </si>
  <si>
    <t>Samsung UE46</t>
  </si>
  <si>
    <t>Sony KDL</t>
  </si>
  <si>
    <t>LG 47</t>
  </si>
  <si>
    <t>Toshiba 50L</t>
  </si>
  <si>
    <t>NBR D'ENFANTS</t>
  </si>
  <si>
    <t>Montant totale</t>
  </si>
  <si>
    <t>Tableau des prix</t>
  </si>
  <si>
    <t>Tableau des ventes</t>
  </si>
  <si>
    <t>Test 1</t>
  </si>
  <si>
    <t>Test 2</t>
  </si>
  <si>
    <t>PRIME 1</t>
  </si>
  <si>
    <t>PRIME 2</t>
  </si>
  <si>
    <t>Nouzha Ait Ben Hassan</t>
  </si>
  <si>
    <t>saadia abdelhakmi</t>
  </si>
  <si>
    <t>Mostapha Zemzmi</t>
  </si>
  <si>
    <t>RKIA SEBBAR</t>
  </si>
  <si>
    <t>khalid Moustaid</t>
  </si>
  <si>
    <t xml:space="preserve">Ahmed Mahroudi </t>
  </si>
  <si>
    <t>Yakouta Moussadik</t>
  </si>
  <si>
    <t>Fatimazahra Elhayani</t>
  </si>
  <si>
    <t>Doha Kamal idrissi</t>
  </si>
  <si>
    <t>lamiaa essaaf</t>
  </si>
  <si>
    <t>SAMIRA LAAMRAOUI</t>
  </si>
  <si>
    <t>Rajaa Mesbah</t>
  </si>
  <si>
    <t>Asma Hatimi</t>
  </si>
  <si>
    <t>Chadia TALI</t>
  </si>
  <si>
    <t>Nora iskirli</t>
  </si>
  <si>
    <t>Date</t>
  </si>
  <si>
    <t>Frais 
 d'expédition</t>
  </si>
  <si>
    <t>Total à
 payer</t>
  </si>
  <si>
    <t>Prix de la
 commande</t>
  </si>
  <si>
    <t>Client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</si>
</sst>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&quot;€&quot;_-;\-* #,##0.00\ &quot;€&quot;_-;_-* &quot;-&quot;??\ &quot;€&quot;_-;_-@_-"/>
    <numFmt numFmtId="165" formatCode="_-* #,##0.00\ _F_-;\-* #,##0.00\ _F_-;_-* &quot;-&quot;??\ _F_-;_-@_-"/>
    <numFmt numFmtId="166" formatCode="_-* #,##0\ _F_-;\-* #,##0\ _F_-;_-* &quot;-&quot;??\ _F_-;_-@_-"/>
    <numFmt numFmtId="167" formatCode="#,##0.00\ [$MAD]"/>
    <numFmt numFmtId="168" formatCode="#,##0.00\ &quot;DH&quot;"/>
  </numFmts>
  <fonts count="2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u/>
      <sz val="10"/>
      <color indexed="12"/>
      <name val="Arial"/>
      <family val="2"/>
    </font>
    <font>
      <i/>
      <u/>
      <sz val="10"/>
      <color indexed="12"/>
      <name val="Arial"/>
      <family val="2"/>
    </font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b/>
      <i/>
      <sz val="16"/>
      <name val="Arial"/>
      <family val="2"/>
    </font>
    <font>
      <b/>
      <sz val="16"/>
      <color theme="1"/>
      <name val="Calibri"/>
      <family val="2"/>
      <scheme val="minor"/>
    </font>
    <font>
      <b/>
      <i/>
      <sz val="16"/>
      <color indexed="9"/>
      <name val="Arial"/>
      <family val="2"/>
    </font>
    <font>
      <i/>
      <u/>
      <sz val="16"/>
      <color indexed="12"/>
      <name val="Arial"/>
      <family val="2"/>
    </font>
    <font>
      <b/>
      <i/>
      <sz val="16"/>
      <color rgb="FFFF0000"/>
      <name val="Arial"/>
      <family val="2"/>
    </font>
    <font>
      <b/>
      <i/>
      <sz val="16"/>
      <color rgb="FF00B050"/>
      <name val="Arial"/>
      <family val="2"/>
    </font>
    <font>
      <b/>
      <sz val="11"/>
      <color theme="1"/>
      <name val="Calibri"/>
      <family val="2"/>
      <scheme val="minor"/>
    </font>
    <font>
      <b/>
      <i/>
      <u/>
      <sz val="16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2"/>
      <color rgb="FF000000"/>
      <name val="Times New Roman"/>
      <family val="1"/>
    </font>
    <font>
      <b/>
      <sz val="16"/>
      <color theme="0"/>
      <name val="Arial"/>
      <family val="2"/>
    </font>
    <font>
      <b/>
      <sz val="14"/>
      <color theme="0"/>
      <name val="Times New Roman"/>
      <family val="1"/>
    </font>
    <font>
      <sz val="1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6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64">
    <xf numFmtId="0" fontId="0" fillId="0" borderId="0" xfId="0"/>
    <xf numFmtId="0" fontId="4" fillId="0" borderId="0" xfId="0" applyFont="1"/>
    <xf numFmtId="0" fontId="3" fillId="0" borderId="0" xfId="0" applyFont="1"/>
    <xf numFmtId="0" fontId="5" fillId="0" borderId="0" xfId="0" applyFont="1"/>
    <xf numFmtId="0" fontId="7" fillId="0" borderId="0" xfId="1" applyFont="1" applyAlignment="1" applyProtection="1"/>
    <xf numFmtId="0" fontId="1" fillId="0" borderId="0" xfId="0" applyFont="1"/>
    <xf numFmtId="0" fontId="4" fillId="6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2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/>
    <xf numFmtId="0" fontId="11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0" xfId="0" applyFont="1"/>
    <xf numFmtId="164" fontId="10" fillId="0" borderId="0" xfId="3" applyFont="1" applyFill="1" applyBorder="1"/>
    <xf numFmtId="10" fontId="10" fillId="0" borderId="0" xfId="4" applyNumberFormat="1" applyFont="1" applyFill="1" applyBorder="1"/>
    <xf numFmtId="167" fontId="10" fillId="0" borderId="0" xfId="5" applyNumberFormat="1" applyFont="1" applyFill="1" applyBorder="1"/>
    <xf numFmtId="0" fontId="13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166" fontId="10" fillId="0" borderId="1" xfId="2" applyNumberFormat="1" applyFont="1" applyBorder="1"/>
    <xf numFmtId="0" fontId="14" fillId="0" borderId="0" xfId="1" applyFont="1" applyAlignment="1" applyProtection="1"/>
    <xf numFmtId="0" fontId="11" fillId="0" borderId="0" xfId="0" applyFont="1"/>
    <xf numFmtId="0" fontId="9" fillId="0" borderId="0" xfId="0" applyFont="1"/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 shrinkToFit="1"/>
    </xf>
    <xf numFmtId="168" fontId="10" fillId="0" borderId="1" xfId="0" applyNumberFormat="1" applyFont="1" applyBorder="1"/>
    <xf numFmtId="168" fontId="10" fillId="0" borderId="1" xfId="2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7" fontId="10" fillId="9" borderId="1" xfId="5" applyNumberFormat="1" applyFont="1" applyFill="1" applyBorder="1"/>
    <xf numFmtId="0" fontId="11" fillId="4" borderId="2" xfId="0" applyFont="1" applyFill="1" applyBorder="1" applyAlignment="1">
      <alignment horizontal="center" vertical="center" wrapText="1"/>
    </xf>
    <xf numFmtId="168" fontId="10" fillId="0" borderId="1" xfId="0" applyNumberFormat="1" applyFont="1" applyBorder="1" applyAlignment="1">
      <alignment horizontal="center"/>
    </xf>
    <xf numFmtId="168" fontId="24" fillId="0" borderId="1" xfId="0" applyNumberFormat="1" applyFont="1" applyBorder="1" applyAlignment="1">
      <alignment horizontal="center" vertical="center"/>
    </xf>
    <xf numFmtId="168" fontId="25" fillId="7" borderId="4" xfId="2" applyNumberFormat="1" applyFont="1" applyFill="1" applyBorder="1" applyAlignment="1">
      <alignment horizontal="center" vertical="center"/>
    </xf>
    <xf numFmtId="168" fontId="25" fillId="7" borderId="5" xfId="2" applyNumberFormat="1" applyFont="1" applyFill="1" applyBorder="1" applyAlignment="1">
      <alignment horizontal="center" vertical="center"/>
    </xf>
    <xf numFmtId="168" fontId="25" fillId="7" borderId="5" xfId="0" applyNumberFormat="1" applyFont="1" applyFill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168" fontId="27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9" fontId="24" fillId="0" borderId="1" xfId="4" applyFont="1" applyBorder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19" fillId="6" borderId="3" xfId="0" applyFont="1" applyFill="1" applyBorder="1" applyAlignment="1">
      <alignment horizontal="center"/>
    </xf>
    <xf numFmtId="0" fontId="19" fillId="6" borderId="3" xfId="0" applyFont="1" applyFill="1" applyBorder="1" applyAlignment="1">
      <alignment horizontal="center" vertical="center"/>
    </xf>
    <xf numFmtId="0" fontId="17" fillId="8" borderId="1" xfId="0" applyFont="1" applyFill="1" applyBorder="1" applyAlignment="1">
      <alignment horizontal="center"/>
    </xf>
    <xf numFmtId="0" fontId="26" fillId="7" borderId="7" xfId="0" applyFont="1" applyFill="1" applyBorder="1" applyAlignment="1">
      <alignment horizontal="center" vertical="center"/>
    </xf>
    <xf numFmtId="0" fontId="26" fillId="7" borderId="8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26" fillId="7" borderId="8" xfId="0" applyFont="1" applyFill="1" applyBorder="1" applyAlignment="1">
      <alignment horizontal="center" vertical="center" wrapText="1"/>
    </xf>
    <xf numFmtId="0" fontId="26" fillId="7" borderId="7" xfId="0" applyFont="1" applyFill="1" applyBorder="1" applyAlignment="1">
      <alignment horizontal="center" vertical="center" wrapText="1"/>
    </xf>
    <xf numFmtId="168" fontId="0" fillId="0" borderId="1" xfId="0" applyNumberFormat="1" applyBorder="1" applyAlignment="1">
      <alignment horizontal="center"/>
    </xf>
    <xf numFmtId="168" fontId="0" fillId="0" borderId="1" xfId="0" applyNumberFormat="1" applyBorder="1"/>
  </cellXfs>
  <cellStyles count="6">
    <cellStyle name="Lien hypertexte" xfId="1" builtinId="8"/>
    <cellStyle name="Milliers" xfId="2" builtinId="3"/>
    <cellStyle name="Milliers 2" xfId="5" xr:uid="{32249CE2-BCBF-436B-93DD-5A51B18BD4CC}"/>
    <cellStyle name="Monétaire" xfId="3" builtinId="4"/>
    <cellStyle name="Normal" xfId="0" builtinId="0"/>
    <cellStyle name="Pourcentage" xfId="4" builtinId="5"/>
  </cellStyles>
  <dxfs count="8">
    <dxf>
      <font>
        <color rgb="FF9C0006"/>
      </font>
      <fill>
        <patternFill>
          <bgColor rgb="FFFFC7CE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B0F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opLeftCell="A6" zoomScale="130" zoomScaleNormal="130" workbookViewId="0">
      <selection activeCell="C7" sqref="C7:D18"/>
    </sheetView>
  </sheetViews>
  <sheetFormatPr baseColWidth="10" defaultRowHeight="12.75" x14ac:dyDescent="0.2"/>
  <cols>
    <col min="1" max="1" width="43.28515625" customWidth="1"/>
    <col min="2" max="2" width="32.42578125" customWidth="1"/>
    <col min="3" max="3" width="35.7109375" customWidth="1"/>
    <col min="4" max="4" width="40.42578125" customWidth="1"/>
    <col min="8" max="9" width="11.42578125" hidden="1" customWidth="1"/>
  </cols>
  <sheetData>
    <row r="1" spans="1:9" x14ac:dyDescent="0.2">
      <c r="A1" s="8" t="s">
        <v>26</v>
      </c>
      <c r="B1" s="1"/>
      <c r="C1" s="1"/>
      <c r="D1" s="1"/>
      <c r="E1" s="1"/>
      <c r="F1" s="1"/>
      <c r="G1" s="1"/>
      <c r="H1" s="6" t="s">
        <v>28</v>
      </c>
      <c r="I1" s="7" t="str">
        <f>IF(B7&gt;10000,"OUI","NON")</f>
        <v>NON</v>
      </c>
    </row>
    <row r="2" spans="1:9" x14ac:dyDescent="0.2">
      <c r="A2" s="1" t="s">
        <v>18</v>
      </c>
      <c r="B2" s="1"/>
      <c r="C2" s="1"/>
      <c r="D2" s="1"/>
      <c r="E2" s="1"/>
      <c r="F2" s="1"/>
      <c r="G2" s="1"/>
      <c r="H2" s="6" t="s">
        <v>29</v>
      </c>
      <c r="I2" s="7">
        <f>2%*B7</f>
        <v>160</v>
      </c>
    </row>
    <row r="3" spans="1:9" x14ac:dyDescent="0.2">
      <c r="A3" s="1"/>
      <c r="B3" s="1"/>
      <c r="C3" s="1"/>
      <c r="D3" s="1"/>
      <c r="E3" s="1"/>
      <c r="F3" s="1"/>
      <c r="G3" s="1"/>
      <c r="H3" s="1"/>
    </row>
    <row r="4" spans="1:9" x14ac:dyDescent="0.2">
      <c r="A4" s="1" t="s">
        <v>30</v>
      </c>
      <c r="B4" s="1"/>
      <c r="C4" s="1"/>
      <c r="D4" s="1"/>
      <c r="E4" s="1"/>
      <c r="F4" s="1"/>
      <c r="G4" s="1"/>
      <c r="H4" s="1"/>
    </row>
    <row r="6" spans="1:9" ht="40.5" x14ac:dyDescent="0.3">
      <c r="A6" s="9" t="s">
        <v>25</v>
      </c>
      <c r="B6" s="10" t="s">
        <v>27</v>
      </c>
      <c r="C6" s="9" t="s">
        <v>1</v>
      </c>
      <c r="D6" s="11" t="s">
        <v>74</v>
      </c>
    </row>
    <row r="7" spans="1:9" ht="20.25" x14ac:dyDescent="0.3">
      <c r="A7" s="12" t="s">
        <v>6</v>
      </c>
      <c r="B7" s="29">
        <v>8000</v>
      </c>
      <c r="C7" s="49"/>
      <c r="D7" s="41"/>
    </row>
    <row r="8" spans="1:9" ht="20.25" x14ac:dyDescent="0.3">
      <c r="A8" s="12" t="s">
        <v>7</v>
      </c>
      <c r="B8" s="29">
        <v>7500</v>
      </c>
      <c r="C8" s="49"/>
      <c r="D8" s="41"/>
    </row>
    <row r="9" spans="1:9" ht="20.25" x14ac:dyDescent="0.3">
      <c r="A9" s="12" t="s">
        <v>8</v>
      </c>
      <c r="B9" s="29">
        <v>18500</v>
      </c>
      <c r="C9" s="49"/>
      <c r="D9" s="41"/>
    </row>
    <row r="10" spans="1:9" ht="20.25" x14ac:dyDescent="0.3">
      <c r="A10" s="12" t="s">
        <v>9</v>
      </c>
      <c r="B10" s="29">
        <v>12600</v>
      </c>
      <c r="C10" s="49"/>
      <c r="D10" s="41"/>
    </row>
    <row r="11" spans="1:9" ht="20.25" x14ac:dyDescent="0.3">
      <c r="A11" s="12" t="s">
        <v>10</v>
      </c>
      <c r="B11" s="29">
        <v>6000</v>
      </c>
      <c r="C11" s="49"/>
      <c r="D11" s="41"/>
    </row>
    <row r="12" spans="1:9" ht="20.25" x14ac:dyDescent="0.3">
      <c r="A12" s="12" t="s">
        <v>11</v>
      </c>
      <c r="B12" s="29">
        <v>14000</v>
      </c>
      <c r="C12" s="49"/>
      <c r="D12" s="41"/>
    </row>
    <row r="13" spans="1:9" ht="20.25" x14ac:dyDescent="0.3">
      <c r="A13" s="12" t="s">
        <v>12</v>
      </c>
      <c r="B13" s="29">
        <v>14000</v>
      </c>
      <c r="C13" s="49"/>
      <c r="D13" s="41"/>
    </row>
    <row r="14" spans="1:9" ht="20.25" x14ac:dyDescent="0.3">
      <c r="A14" s="12" t="s">
        <v>13</v>
      </c>
      <c r="B14" s="29">
        <v>1200</v>
      </c>
      <c r="C14" s="49"/>
      <c r="D14" s="41"/>
    </row>
    <row r="15" spans="1:9" ht="20.25" x14ac:dyDescent="0.3">
      <c r="A15" s="12" t="s">
        <v>14</v>
      </c>
      <c r="B15" s="29">
        <v>11000</v>
      </c>
      <c r="C15" s="49"/>
      <c r="D15" s="41"/>
    </row>
    <row r="16" spans="1:9" ht="20.25" x14ac:dyDescent="0.3">
      <c r="A16" s="12" t="s">
        <v>15</v>
      </c>
      <c r="B16" s="29">
        <v>100</v>
      </c>
      <c r="C16" s="49"/>
      <c r="D16" s="41"/>
    </row>
    <row r="17" spans="1:6" ht="20.25" x14ac:dyDescent="0.3">
      <c r="A17" s="12" t="s">
        <v>16</v>
      </c>
      <c r="B17" s="29">
        <v>3000</v>
      </c>
      <c r="C17" s="49"/>
      <c r="D17" s="41"/>
    </row>
    <row r="18" spans="1:6" ht="20.25" x14ac:dyDescent="0.3">
      <c r="A18" s="12" t="s">
        <v>17</v>
      </c>
      <c r="B18" s="29">
        <v>800</v>
      </c>
      <c r="C18" s="49"/>
      <c r="D18" s="41"/>
      <c r="F18" s="4"/>
    </row>
  </sheetData>
  <phoneticPr fontId="0" type="noConversion"/>
  <pageMargins left="0.78740157499999996" right="0.78740157499999996" top="0.984251969" bottom="0.984251969" header="0.4921259845" footer="0.4921259845"/>
  <pageSetup paperSize="9" orientation="landscape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H14"/>
  <sheetViews>
    <sheetView zoomScale="130" zoomScaleNormal="130" workbookViewId="0">
      <selection activeCell="E5" sqref="E5:H12"/>
    </sheetView>
  </sheetViews>
  <sheetFormatPr baseColWidth="10" defaultRowHeight="12.75" x14ac:dyDescent="0.2"/>
  <cols>
    <col min="2" max="2" width="18.42578125" customWidth="1"/>
    <col min="3" max="3" width="10.7109375" bestFit="1" customWidth="1"/>
    <col min="4" max="4" width="19.85546875" bestFit="1" customWidth="1"/>
    <col min="5" max="5" width="11.28515625" bestFit="1" customWidth="1"/>
    <col min="6" max="6" width="11.28515625" customWidth="1"/>
    <col min="7" max="7" width="25" customWidth="1"/>
    <col min="8" max="8" width="20.85546875" customWidth="1"/>
  </cols>
  <sheetData>
    <row r="1" spans="2:8" ht="76.5" customHeight="1" x14ac:dyDescent="0.2">
      <c r="B1" s="52"/>
      <c r="C1" s="53"/>
      <c r="D1" s="53"/>
      <c r="E1" s="53"/>
      <c r="F1" s="53"/>
      <c r="G1" s="53"/>
      <c r="H1" s="3"/>
    </row>
    <row r="2" spans="2:8" ht="13.5" customHeight="1" x14ac:dyDescent="0.2">
      <c r="B2" s="3"/>
      <c r="C2" s="3"/>
      <c r="D2" s="3"/>
      <c r="E2" s="3"/>
      <c r="F2" s="3"/>
      <c r="G2" s="3"/>
      <c r="H2" s="3"/>
    </row>
    <row r="4" spans="2:8" ht="40.5" x14ac:dyDescent="0.2">
      <c r="B4" s="13" t="s">
        <v>0</v>
      </c>
      <c r="C4" s="13" t="s">
        <v>2</v>
      </c>
      <c r="D4" s="13" t="s">
        <v>90</v>
      </c>
      <c r="E4" s="13" t="s">
        <v>94</v>
      </c>
      <c r="F4" s="13" t="s">
        <v>95</v>
      </c>
      <c r="G4" s="13" t="s">
        <v>96</v>
      </c>
      <c r="H4" s="39" t="s">
        <v>97</v>
      </c>
    </row>
    <row r="5" spans="2:8" ht="20.25" x14ac:dyDescent="0.3">
      <c r="B5" s="12" t="s">
        <v>31</v>
      </c>
      <c r="C5" s="14" t="s">
        <v>3</v>
      </c>
      <c r="D5" s="14">
        <v>0</v>
      </c>
      <c r="E5" s="14"/>
      <c r="F5" s="14"/>
      <c r="G5" s="40"/>
      <c r="H5" s="40"/>
    </row>
    <row r="6" spans="2:8" ht="20.25" x14ac:dyDescent="0.3">
      <c r="B6" s="12" t="s">
        <v>32</v>
      </c>
      <c r="C6" s="14" t="s">
        <v>4</v>
      </c>
      <c r="D6" s="14">
        <v>1</v>
      </c>
      <c r="E6" s="14"/>
      <c r="F6" s="14"/>
      <c r="G6" s="40"/>
      <c r="H6" s="40"/>
    </row>
    <row r="7" spans="2:8" ht="20.25" x14ac:dyDescent="0.3">
      <c r="B7" s="12" t="s">
        <v>38</v>
      </c>
      <c r="C7" s="14" t="s">
        <v>3</v>
      </c>
      <c r="D7" s="14">
        <v>2</v>
      </c>
      <c r="E7" s="14"/>
      <c r="F7" s="14"/>
      <c r="G7" s="40"/>
      <c r="H7" s="40"/>
    </row>
    <row r="8" spans="2:8" ht="20.25" x14ac:dyDescent="0.3">
      <c r="B8" s="12" t="s">
        <v>33</v>
      </c>
      <c r="C8" s="14" t="s">
        <v>4</v>
      </c>
      <c r="D8" s="14">
        <v>1</v>
      </c>
      <c r="E8" s="14"/>
      <c r="F8" s="14"/>
      <c r="G8" s="40"/>
      <c r="H8" s="40"/>
    </row>
    <row r="9" spans="2:8" ht="20.25" x14ac:dyDescent="0.3">
      <c r="B9" s="12" t="s">
        <v>34</v>
      </c>
      <c r="C9" s="14" t="s">
        <v>3</v>
      </c>
      <c r="D9" s="14">
        <v>5</v>
      </c>
      <c r="E9" s="14"/>
      <c r="F9" s="14"/>
      <c r="G9" s="40"/>
      <c r="H9" s="40"/>
    </row>
    <row r="10" spans="2:8" ht="20.25" x14ac:dyDescent="0.3">
      <c r="B10" s="12" t="s">
        <v>35</v>
      </c>
      <c r="C10" s="14" t="s">
        <v>4</v>
      </c>
      <c r="D10" s="14">
        <v>3</v>
      </c>
      <c r="E10" s="14"/>
      <c r="F10" s="14"/>
      <c r="G10" s="40"/>
      <c r="H10" s="40"/>
    </row>
    <row r="11" spans="2:8" ht="20.25" x14ac:dyDescent="0.3">
      <c r="B11" s="12" t="s">
        <v>36</v>
      </c>
      <c r="C11" s="14" t="s">
        <v>3</v>
      </c>
      <c r="D11" s="14">
        <v>2</v>
      </c>
      <c r="E11" s="14"/>
      <c r="F11" s="14"/>
      <c r="G11" s="40"/>
      <c r="H11" s="40"/>
    </row>
    <row r="12" spans="2:8" ht="20.25" x14ac:dyDescent="0.3">
      <c r="B12" s="12" t="s">
        <v>37</v>
      </c>
      <c r="C12" s="14" t="s">
        <v>4</v>
      </c>
      <c r="D12" s="14">
        <v>2</v>
      </c>
      <c r="E12" s="14"/>
      <c r="F12" s="14"/>
      <c r="G12" s="40"/>
      <c r="H12" s="40"/>
    </row>
    <row r="14" spans="2:8" x14ac:dyDescent="0.2">
      <c r="G14" s="4"/>
    </row>
  </sheetData>
  <mergeCells count="1">
    <mergeCell ref="B1:G1"/>
  </mergeCells>
  <phoneticPr fontId="0" type="noConversion"/>
  <pageMargins left="0.78740157499999996" right="0.78740157499999996" top="0.984251969" bottom="0.984251969" header="0.4921259845" footer="0.4921259845"/>
  <pageSetup paperSize="9" scale="97" orientation="landscape" horizontalDpi="180" verticalDpi="18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6A577-7AF9-44EB-ABA9-8343D547A617}">
  <dimension ref="A1:L12"/>
  <sheetViews>
    <sheetView zoomScale="130" zoomScaleNormal="130" workbookViewId="0">
      <selection activeCell="D2" sqref="D2:F9"/>
    </sheetView>
  </sheetViews>
  <sheetFormatPr baseColWidth="10" defaultRowHeight="12.75" x14ac:dyDescent="0.2"/>
  <cols>
    <col min="1" max="1" width="16.28515625" bestFit="1" customWidth="1"/>
    <col min="2" max="2" width="14.5703125" bestFit="1" customWidth="1"/>
    <col min="3" max="3" width="24.42578125" bestFit="1" customWidth="1"/>
    <col min="4" max="4" width="31.140625" customWidth="1"/>
    <col min="5" max="5" width="22.85546875" customWidth="1"/>
    <col min="6" max="6" width="28.85546875" customWidth="1"/>
  </cols>
  <sheetData>
    <row r="1" spans="1:12" ht="42" x14ac:dyDescent="0.3">
      <c r="A1" s="15" t="s">
        <v>58</v>
      </c>
      <c r="B1" s="15" t="s">
        <v>59</v>
      </c>
      <c r="C1" s="15" t="s">
        <v>60</v>
      </c>
      <c r="D1" s="50" t="s">
        <v>61</v>
      </c>
      <c r="E1" s="50" t="s">
        <v>62</v>
      </c>
      <c r="F1" s="16" t="s">
        <v>77</v>
      </c>
      <c r="G1" s="17"/>
    </row>
    <row r="2" spans="1:12" ht="20.25" x14ac:dyDescent="0.3">
      <c r="A2" s="12" t="s">
        <v>63</v>
      </c>
      <c r="B2" s="12" t="s">
        <v>64</v>
      </c>
      <c r="C2" s="38">
        <v>14650</v>
      </c>
      <c r="D2" s="51"/>
      <c r="E2" s="41"/>
      <c r="F2" s="41"/>
      <c r="G2" s="17"/>
    </row>
    <row r="3" spans="1:12" ht="20.25" x14ac:dyDescent="0.3">
      <c r="A3" s="12" t="s">
        <v>65</v>
      </c>
      <c r="B3" s="12" t="s">
        <v>66</v>
      </c>
      <c r="C3" s="38">
        <v>8703</v>
      </c>
      <c r="D3" s="51"/>
      <c r="E3" s="41"/>
      <c r="F3" s="41"/>
      <c r="G3" s="17"/>
    </row>
    <row r="4" spans="1:12" ht="20.25" x14ac:dyDescent="0.3">
      <c r="A4" s="12" t="s">
        <v>67</v>
      </c>
      <c r="B4" s="12" t="s">
        <v>68</v>
      </c>
      <c r="C4" s="38">
        <v>14540</v>
      </c>
      <c r="D4" s="51"/>
      <c r="E4" s="41"/>
      <c r="F4" s="41"/>
      <c r="G4" s="17"/>
    </row>
    <row r="5" spans="1:12" ht="20.25" x14ac:dyDescent="0.3">
      <c r="A5" s="12" t="s">
        <v>69</v>
      </c>
      <c r="B5" s="12" t="s">
        <v>64</v>
      </c>
      <c r="C5" s="38">
        <v>8775</v>
      </c>
      <c r="D5" s="51"/>
      <c r="E5" s="41"/>
      <c r="F5" s="41"/>
      <c r="G5" s="17"/>
    </row>
    <row r="6" spans="1:12" ht="20.25" x14ac:dyDescent="0.3">
      <c r="A6" s="12" t="s">
        <v>70</v>
      </c>
      <c r="B6" s="12" t="s">
        <v>68</v>
      </c>
      <c r="C6" s="38">
        <v>7602</v>
      </c>
      <c r="D6" s="51"/>
      <c r="E6" s="41"/>
      <c r="F6" s="41"/>
      <c r="G6" s="17"/>
    </row>
    <row r="7" spans="1:12" ht="20.25" x14ac:dyDescent="0.3">
      <c r="A7" s="12" t="s">
        <v>71</v>
      </c>
      <c r="B7" s="12" t="s">
        <v>64</v>
      </c>
      <c r="C7" s="38">
        <v>11215</v>
      </c>
      <c r="D7" s="51"/>
      <c r="E7" s="41"/>
      <c r="F7" s="41"/>
      <c r="G7" s="17"/>
    </row>
    <row r="8" spans="1:12" ht="20.25" x14ac:dyDescent="0.3">
      <c r="A8" s="12" t="s">
        <v>78</v>
      </c>
      <c r="B8" s="12" t="s">
        <v>66</v>
      </c>
      <c r="C8" s="38">
        <v>8703</v>
      </c>
      <c r="D8" s="51"/>
      <c r="E8" s="41"/>
      <c r="F8" s="41"/>
      <c r="G8" s="17"/>
    </row>
    <row r="9" spans="1:12" ht="20.25" x14ac:dyDescent="0.3">
      <c r="A9" s="12" t="s">
        <v>72</v>
      </c>
      <c r="B9" s="12" t="s">
        <v>66</v>
      </c>
      <c r="C9" s="38">
        <v>17525</v>
      </c>
      <c r="D9" s="51"/>
      <c r="E9" s="41"/>
      <c r="F9" s="41"/>
      <c r="G9" s="17"/>
      <c r="L9" s="5" t="s">
        <v>57</v>
      </c>
    </row>
    <row r="10" spans="1:12" ht="20.25" x14ac:dyDescent="0.3">
      <c r="A10" s="17"/>
      <c r="B10" s="17"/>
      <c r="C10" s="18"/>
      <c r="D10" s="19"/>
      <c r="E10" s="20"/>
      <c r="F10" s="17"/>
      <c r="G10" s="17"/>
    </row>
    <row r="11" spans="1:12" ht="20.25" x14ac:dyDescent="0.3">
      <c r="A11" s="17"/>
      <c r="B11" s="17"/>
      <c r="C11" s="17"/>
      <c r="D11" s="17"/>
      <c r="E11" s="17"/>
      <c r="F11" s="17"/>
      <c r="G11" s="17"/>
    </row>
    <row r="12" spans="1:12" ht="20.25" x14ac:dyDescent="0.3">
      <c r="A12" s="17"/>
      <c r="B12" s="17"/>
      <c r="C12" s="17"/>
      <c r="D12" s="17"/>
      <c r="E12" s="17"/>
      <c r="F12" s="17"/>
      <c r="G12" s="1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G12"/>
  <sheetViews>
    <sheetView zoomScale="120" zoomScaleNormal="120" workbookViewId="0">
      <selection activeCell="G10" sqref="B10:G10"/>
    </sheetView>
  </sheetViews>
  <sheetFormatPr baseColWidth="10" defaultRowHeight="12.75" x14ac:dyDescent="0.2"/>
  <cols>
    <col min="1" max="1" width="21.85546875" bestFit="1" customWidth="1"/>
    <col min="2" max="4" width="20.140625" bestFit="1" customWidth="1"/>
    <col min="5" max="5" width="23" customWidth="1"/>
    <col min="6" max="6" width="20.140625" bestFit="1" customWidth="1"/>
    <col min="7" max="7" width="55.5703125" customWidth="1"/>
  </cols>
  <sheetData>
    <row r="2" spans="1:7" ht="40.5" x14ac:dyDescent="0.2">
      <c r="A2" s="21" t="s">
        <v>19</v>
      </c>
      <c r="B2" s="21" t="s">
        <v>20</v>
      </c>
      <c r="C2" s="21" t="s">
        <v>21</v>
      </c>
      <c r="D2" s="21" t="s">
        <v>22</v>
      </c>
      <c r="E2" s="22" t="s">
        <v>23</v>
      </c>
      <c r="F2" s="22" t="s">
        <v>56</v>
      </c>
      <c r="G2" s="21" t="s">
        <v>24</v>
      </c>
    </row>
    <row r="3" spans="1:7" ht="20.25" x14ac:dyDescent="0.2">
      <c r="A3" s="31" t="s">
        <v>39</v>
      </c>
      <c r="B3" s="30">
        <v>5000</v>
      </c>
      <c r="C3" s="30">
        <v>10500</v>
      </c>
      <c r="D3" s="30">
        <v>13000</v>
      </c>
      <c r="E3" s="41"/>
      <c r="F3" s="41"/>
      <c r="G3" s="41"/>
    </row>
    <row r="4" spans="1:7" ht="20.25" x14ac:dyDescent="0.2">
      <c r="A4" s="31" t="s">
        <v>40</v>
      </c>
      <c r="B4" s="30">
        <v>9000</v>
      </c>
      <c r="C4" s="30">
        <v>11000</v>
      </c>
      <c r="D4" s="30">
        <v>11500</v>
      </c>
      <c r="E4" s="41"/>
      <c r="F4" s="41"/>
      <c r="G4" s="41"/>
    </row>
    <row r="5" spans="1:7" ht="20.25" x14ac:dyDescent="0.2">
      <c r="A5" s="31" t="s">
        <v>41</v>
      </c>
      <c r="B5" s="30">
        <v>15000</v>
      </c>
      <c r="C5" s="30">
        <v>12000</v>
      </c>
      <c r="D5" s="30">
        <v>16500</v>
      </c>
      <c r="E5" s="41"/>
      <c r="F5" s="41"/>
      <c r="G5" s="41"/>
    </row>
    <row r="6" spans="1:7" ht="20.25" x14ac:dyDescent="0.2">
      <c r="A6" s="31" t="s">
        <v>42</v>
      </c>
      <c r="B6" s="30">
        <v>1200</v>
      </c>
      <c r="C6" s="30">
        <v>2300</v>
      </c>
      <c r="D6" s="30">
        <v>1000</v>
      </c>
      <c r="E6" s="41"/>
      <c r="F6" s="41"/>
      <c r="G6" s="41"/>
    </row>
    <row r="7" spans="1:7" ht="20.25" x14ac:dyDescent="0.2">
      <c r="A7" s="31" t="s">
        <v>43</v>
      </c>
      <c r="B7" s="30">
        <v>12000</v>
      </c>
      <c r="C7" s="30">
        <v>5500</v>
      </c>
      <c r="D7" s="30">
        <v>14000</v>
      </c>
      <c r="E7" s="41"/>
      <c r="F7" s="41"/>
      <c r="G7" s="41"/>
    </row>
    <row r="8" spans="1:7" ht="20.25" x14ac:dyDescent="0.2">
      <c r="A8" s="31" t="s">
        <v>44</v>
      </c>
      <c r="B8" s="30">
        <v>9000</v>
      </c>
      <c r="C8" s="30">
        <v>9000</v>
      </c>
      <c r="D8" s="30">
        <v>11000</v>
      </c>
      <c r="E8" s="41"/>
      <c r="F8" s="41"/>
      <c r="G8" s="41"/>
    </row>
    <row r="9" spans="1:7" ht="20.25" x14ac:dyDescent="0.2">
      <c r="A9" s="31" t="s">
        <v>45</v>
      </c>
      <c r="B9" s="30">
        <v>18000</v>
      </c>
      <c r="C9" s="30">
        <v>19000</v>
      </c>
      <c r="D9" s="30">
        <v>20000</v>
      </c>
      <c r="E9" s="41"/>
      <c r="F9" s="41"/>
      <c r="G9" s="41"/>
    </row>
    <row r="10" spans="1:7" ht="20.25" x14ac:dyDescent="0.2">
      <c r="A10" s="32" t="s">
        <v>5</v>
      </c>
      <c r="B10" s="42"/>
      <c r="C10" s="43"/>
      <c r="D10" s="43"/>
      <c r="E10" s="43"/>
      <c r="F10" s="43"/>
      <c r="G10" s="44"/>
    </row>
    <row r="11" spans="1:7" ht="20.25" x14ac:dyDescent="0.3">
      <c r="A11" s="17"/>
      <c r="B11" s="17"/>
      <c r="C11" s="17"/>
      <c r="D11" s="17"/>
      <c r="E11" s="17"/>
      <c r="F11" s="17"/>
      <c r="G11" s="17"/>
    </row>
    <row r="12" spans="1:7" ht="20.25" x14ac:dyDescent="0.3">
      <c r="A12" s="17"/>
      <c r="B12" s="17"/>
      <c r="C12" s="17"/>
      <c r="D12" s="17"/>
      <c r="E12" s="24"/>
      <c r="F12" s="17"/>
      <c r="G12" s="17"/>
    </row>
  </sheetData>
  <phoneticPr fontId="0" type="noConversion"/>
  <pageMargins left="0.78740157499999996" right="0.78740157499999996" top="0.984251969" bottom="0.984251969" header="0.4921259845" footer="0.4921259845"/>
  <pageSetup paperSize="9" scale="73" orientation="landscape" horizontalDpi="180" verticalDpi="18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20"/>
  <sheetViews>
    <sheetView zoomScale="140" zoomScaleNormal="140" workbookViewId="0">
      <selection activeCell="E6" sqref="E6:E12"/>
    </sheetView>
  </sheetViews>
  <sheetFormatPr baseColWidth="10" defaultRowHeight="12.75" x14ac:dyDescent="0.2"/>
  <cols>
    <col min="1" max="1" width="15.140625" customWidth="1"/>
    <col min="2" max="2" width="25.42578125" customWidth="1"/>
    <col min="3" max="3" width="26.7109375" customWidth="1"/>
    <col min="4" max="4" width="28.85546875" customWidth="1"/>
    <col min="5" max="5" width="37.7109375" customWidth="1"/>
    <col min="6" max="7" width="11.42578125" customWidth="1"/>
    <col min="8" max="8" width="9.5703125" customWidth="1"/>
  </cols>
  <sheetData>
    <row r="1" spans="1:6" ht="20.25" x14ac:dyDescent="0.3">
      <c r="A1" s="25" t="s">
        <v>79</v>
      </c>
      <c r="B1" s="26"/>
      <c r="C1" s="26"/>
      <c r="D1" s="26"/>
      <c r="E1" s="26"/>
      <c r="F1" s="2"/>
    </row>
    <row r="2" spans="1:6" ht="20.25" x14ac:dyDescent="0.3">
      <c r="A2" s="25" t="s">
        <v>75</v>
      </c>
      <c r="B2" s="26"/>
      <c r="C2" s="26"/>
      <c r="D2" s="26"/>
      <c r="E2" s="26"/>
      <c r="F2" s="2"/>
    </row>
    <row r="3" spans="1:6" ht="20.25" x14ac:dyDescent="0.3">
      <c r="A3" s="25" t="s">
        <v>76</v>
      </c>
      <c r="B3" s="26"/>
      <c r="C3" s="26"/>
      <c r="D3" s="26"/>
      <c r="E3" s="26"/>
      <c r="F3" s="2"/>
    </row>
    <row r="4" spans="1:6" ht="20.25" x14ac:dyDescent="0.3">
      <c r="A4" s="17"/>
      <c r="B4" s="17"/>
      <c r="C4" s="17"/>
      <c r="D4" s="17"/>
      <c r="E4" s="17"/>
    </row>
    <row r="5" spans="1:6" ht="40.5" x14ac:dyDescent="0.3">
      <c r="A5" s="17"/>
      <c r="B5" s="27" t="s">
        <v>73</v>
      </c>
      <c r="C5" s="27" t="s">
        <v>53</v>
      </c>
      <c r="D5" s="27" t="s">
        <v>54</v>
      </c>
      <c r="E5" s="28" t="s">
        <v>55</v>
      </c>
    </row>
    <row r="6" spans="1:6" ht="20.25" x14ac:dyDescent="0.3">
      <c r="A6" s="17"/>
      <c r="B6" s="12" t="s">
        <v>46</v>
      </c>
      <c r="C6" s="23">
        <v>6</v>
      </c>
      <c r="D6" s="23">
        <v>29</v>
      </c>
      <c r="E6" s="23"/>
    </row>
    <row r="7" spans="1:6" ht="20.25" x14ac:dyDescent="0.3">
      <c r="A7" s="17"/>
      <c r="B7" s="12" t="s">
        <v>47</v>
      </c>
      <c r="C7" s="23">
        <v>12</v>
      </c>
      <c r="D7" s="23">
        <v>44</v>
      </c>
      <c r="E7" s="23"/>
    </row>
    <row r="8" spans="1:6" ht="20.25" x14ac:dyDescent="0.3">
      <c r="A8" s="17"/>
      <c r="B8" s="12" t="s">
        <v>48</v>
      </c>
      <c r="C8" s="23">
        <v>8</v>
      </c>
      <c r="D8" s="23">
        <v>26</v>
      </c>
      <c r="E8" s="23"/>
    </row>
    <row r="9" spans="1:6" ht="20.25" x14ac:dyDescent="0.3">
      <c r="A9" s="17"/>
      <c r="B9" s="12" t="s">
        <v>49</v>
      </c>
      <c r="C9" s="23">
        <v>18</v>
      </c>
      <c r="D9" s="23">
        <v>32</v>
      </c>
      <c r="E9" s="23"/>
    </row>
    <row r="10" spans="1:6" ht="20.25" x14ac:dyDescent="0.3">
      <c r="A10" s="17"/>
      <c r="B10" s="12" t="s">
        <v>50</v>
      </c>
      <c r="C10" s="23">
        <v>14</v>
      </c>
      <c r="D10" s="23">
        <v>16</v>
      </c>
      <c r="E10" s="23"/>
    </row>
    <row r="11" spans="1:6" ht="20.25" x14ac:dyDescent="0.3">
      <c r="A11" s="17"/>
      <c r="B11" s="12" t="s">
        <v>51</v>
      </c>
      <c r="C11" s="23">
        <v>15</v>
      </c>
      <c r="D11" s="23">
        <v>55</v>
      </c>
      <c r="E11" s="23"/>
    </row>
    <row r="12" spans="1:6" ht="20.25" x14ac:dyDescent="0.3">
      <c r="A12" s="17"/>
      <c r="B12" s="12" t="s">
        <v>52</v>
      </c>
      <c r="C12" s="23">
        <v>9</v>
      </c>
      <c r="D12" s="23">
        <v>16</v>
      </c>
      <c r="E12" s="23"/>
    </row>
    <row r="13" spans="1:6" ht="20.25" x14ac:dyDescent="0.3">
      <c r="A13" s="17"/>
      <c r="B13" s="17"/>
      <c r="C13" s="17"/>
      <c r="D13" s="17"/>
      <c r="E13" s="17"/>
    </row>
    <row r="14" spans="1:6" ht="20.25" x14ac:dyDescent="0.3">
      <c r="A14" s="17"/>
      <c r="B14" s="17"/>
      <c r="C14" s="17"/>
      <c r="D14" s="17"/>
      <c r="E14" s="24"/>
    </row>
    <row r="15" spans="1:6" ht="20.25" x14ac:dyDescent="0.3">
      <c r="A15" s="17"/>
      <c r="B15" s="17"/>
      <c r="C15" s="17"/>
      <c r="D15" s="17"/>
      <c r="E15" s="17"/>
    </row>
    <row r="16" spans="1:6" ht="20.25" x14ac:dyDescent="0.3">
      <c r="A16" s="17"/>
      <c r="B16" s="17"/>
      <c r="C16" s="17"/>
      <c r="D16" s="17"/>
      <c r="E16" s="17"/>
    </row>
    <row r="17" spans="1:5" ht="20.25" x14ac:dyDescent="0.3">
      <c r="A17" s="17"/>
      <c r="B17" s="17"/>
      <c r="C17" s="17"/>
      <c r="D17" s="17"/>
      <c r="E17" s="17"/>
    </row>
    <row r="18" spans="1:5" ht="20.25" x14ac:dyDescent="0.3">
      <c r="A18" s="17"/>
      <c r="B18" s="17"/>
      <c r="C18" s="17"/>
      <c r="D18" s="17"/>
      <c r="E18" s="17"/>
    </row>
    <row r="19" spans="1:5" ht="20.25" x14ac:dyDescent="0.3">
      <c r="A19" s="17"/>
      <c r="B19" s="17"/>
      <c r="C19" s="17"/>
      <c r="D19" s="17"/>
      <c r="E19" s="17"/>
    </row>
    <row r="20" spans="1:5" ht="20.25" x14ac:dyDescent="0.3">
      <c r="A20" s="17"/>
      <c r="B20" s="17"/>
      <c r="C20" s="17"/>
      <c r="D20" s="17"/>
      <c r="E20" s="17"/>
    </row>
  </sheetData>
  <phoneticPr fontId="0" type="noConversion"/>
  <pageMargins left="0.78740157480314965" right="0.78740157480314965" top="0.98425196850393704" bottom="0.98425196850393704" header="0.51181102362204722" footer="0.51181102362204722"/>
  <pageSetup paperSize="9" scale="88" orientation="landscape" horizontalDpi="180" verticalDpi="180" copies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6DAAA-99EC-451B-A85E-2F9CB12BC483}">
  <dimension ref="A1:J9"/>
  <sheetViews>
    <sheetView workbookViewId="0">
      <selection activeCell="I3" sqref="I3"/>
    </sheetView>
  </sheetViews>
  <sheetFormatPr baseColWidth="10" defaultRowHeight="12.75" x14ac:dyDescent="0.2"/>
  <cols>
    <col min="2" max="2" width="17.28515625" bestFit="1" customWidth="1"/>
    <col min="7" max="7" width="17.28515625" bestFit="1" customWidth="1"/>
    <col min="8" max="8" width="22.140625" customWidth="1"/>
    <col min="10" max="10" width="27.7109375" customWidth="1"/>
  </cols>
  <sheetData>
    <row r="1" spans="1:10" ht="15" x14ac:dyDescent="0.25">
      <c r="A1" s="54" t="s">
        <v>92</v>
      </c>
      <c r="B1" s="54"/>
      <c r="C1" s="54"/>
      <c r="F1" s="55" t="s">
        <v>93</v>
      </c>
      <c r="G1" s="55"/>
      <c r="H1" s="55"/>
      <c r="I1" s="55"/>
      <c r="J1" s="55"/>
    </row>
    <row r="2" spans="1:10" ht="31.5" x14ac:dyDescent="0.2">
      <c r="A2" s="33" t="s">
        <v>80</v>
      </c>
      <c r="B2" s="33" t="s">
        <v>58</v>
      </c>
      <c r="C2" s="33" t="s">
        <v>81</v>
      </c>
      <c r="F2" s="45" t="s">
        <v>80</v>
      </c>
      <c r="G2" s="46" t="s">
        <v>58</v>
      </c>
      <c r="H2" s="46" t="s">
        <v>81</v>
      </c>
      <c r="I2" s="46" t="s">
        <v>82</v>
      </c>
      <c r="J2" s="46" t="s">
        <v>91</v>
      </c>
    </row>
    <row r="3" spans="1:10" ht="15.75" x14ac:dyDescent="0.25">
      <c r="A3" s="35">
        <v>32</v>
      </c>
      <c r="B3" s="35" t="s">
        <v>84</v>
      </c>
      <c r="C3" s="36">
        <v>120</v>
      </c>
      <c r="F3" s="34">
        <v>36</v>
      </c>
      <c r="G3" s="35" t="s">
        <v>85</v>
      </c>
      <c r="H3" s="41"/>
      <c r="I3" s="37">
        <v>2</v>
      </c>
      <c r="J3" s="41"/>
    </row>
    <row r="4" spans="1:10" ht="15.75" x14ac:dyDescent="0.25">
      <c r="A4" s="35">
        <v>33</v>
      </c>
      <c r="B4" s="35" t="s">
        <v>86</v>
      </c>
      <c r="C4" s="36">
        <v>100</v>
      </c>
      <c r="F4" s="34">
        <v>32</v>
      </c>
      <c r="G4" s="36" t="s">
        <v>84</v>
      </c>
      <c r="H4" s="41"/>
      <c r="I4" s="37">
        <v>5</v>
      </c>
      <c r="J4" s="41"/>
    </row>
    <row r="5" spans="1:10" ht="15.75" x14ac:dyDescent="0.25">
      <c r="A5" s="35">
        <v>34</v>
      </c>
      <c r="B5" s="35" t="s">
        <v>87</v>
      </c>
      <c r="C5" s="36">
        <v>200</v>
      </c>
      <c r="F5" s="34">
        <v>35</v>
      </c>
      <c r="G5" s="36" t="s">
        <v>88</v>
      </c>
      <c r="H5" s="41"/>
      <c r="I5" s="37">
        <v>6</v>
      </c>
      <c r="J5" s="41"/>
    </row>
    <row r="6" spans="1:10" ht="15.75" x14ac:dyDescent="0.25">
      <c r="A6" s="35">
        <v>35</v>
      </c>
      <c r="B6" s="35" t="s">
        <v>88</v>
      </c>
      <c r="C6" s="36">
        <v>300</v>
      </c>
      <c r="F6" s="34">
        <v>37</v>
      </c>
      <c r="G6" s="36" t="s">
        <v>89</v>
      </c>
      <c r="H6" s="41"/>
      <c r="I6" s="37">
        <v>8</v>
      </c>
      <c r="J6" s="41"/>
    </row>
    <row r="7" spans="1:10" ht="15.75" x14ac:dyDescent="0.25">
      <c r="A7" s="35">
        <v>36</v>
      </c>
      <c r="B7" s="35" t="s">
        <v>85</v>
      </c>
      <c r="C7" s="36">
        <v>400</v>
      </c>
      <c r="F7" s="34">
        <v>34</v>
      </c>
      <c r="G7" s="36" t="s">
        <v>87</v>
      </c>
      <c r="H7" s="41"/>
      <c r="I7" s="37">
        <v>9</v>
      </c>
      <c r="J7" s="41"/>
    </row>
    <row r="8" spans="1:10" ht="15.75" x14ac:dyDescent="0.25">
      <c r="A8" s="35">
        <v>37</v>
      </c>
      <c r="B8" s="35" t="s">
        <v>89</v>
      </c>
      <c r="C8" s="36">
        <v>500</v>
      </c>
      <c r="F8" s="34">
        <v>33</v>
      </c>
      <c r="G8" s="36" t="s">
        <v>86</v>
      </c>
      <c r="H8" s="41"/>
      <c r="I8" s="37">
        <v>10</v>
      </c>
      <c r="J8" s="41"/>
    </row>
    <row r="9" spans="1:10" ht="15.75" x14ac:dyDescent="0.25">
      <c r="F9" s="56" t="s">
        <v>83</v>
      </c>
      <c r="G9" s="56"/>
      <c r="H9" s="56"/>
      <c r="I9" s="56"/>
      <c r="J9" s="41"/>
    </row>
  </sheetData>
  <mergeCells count="3">
    <mergeCell ref="A1:C1"/>
    <mergeCell ref="F1:J1"/>
    <mergeCell ref="F9:I9"/>
  </mergeCells>
  <conditionalFormatting sqref="C3:C8">
    <cfRule type="containsBlanks" dxfId="7" priority="2">
      <formula>LEN(TRIM(C3))=0</formula>
    </cfRule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5DE7D-BD85-415B-A5C5-49B8EFF56811}">
  <dimension ref="A1:F21"/>
  <sheetViews>
    <sheetView tabSelected="1" zoomScale="140" zoomScaleNormal="140" workbookViewId="0">
      <selection activeCell="C4" sqref="C4"/>
    </sheetView>
  </sheetViews>
  <sheetFormatPr baseColWidth="10" defaultRowHeight="12.75" x14ac:dyDescent="0.2"/>
  <cols>
    <col min="1" max="1" width="21" bestFit="1" customWidth="1"/>
    <col min="2" max="2" width="14.5703125" bestFit="1" customWidth="1"/>
    <col min="3" max="3" width="16.85546875" customWidth="1"/>
    <col min="4" max="4" width="16" bestFit="1" customWidth="1"/>
    <col min="5" max="5" width="14.140625" customWidth="1"/>
    <col min="6" max="6" width="17.140625" bestFit="1" customWidth="1"/>
  </cols>
  <sheetData>
    <row r="1" spans="1:6" ht="37.5" customHeight="1" x14ac:dyDescent="0.2">
      <c r="A1" s="58" t="s">
        <v>117</v>
      </c>
      <c r="B1" s="60" t="s">
        <v>116</v>
      </c>
      <c r="C1" s="57" t="s">
        <v>113</v>
      </c>
      <c r="D1" s="60" t="s">
        <v>114</v>
      </c>
      <c r="E1" s="57" t="s">
        <v>61</v>
      </c>
      <c r="F1" s="61" t="s">
        <v>115</v>
      </c>
    </row>
    <row r="2" spans="1:6" x14ac:dyDescent="0.2">
      <c r="A2" s="47" t="s">
        <v>98</v>
      </c>
      <c r="B2" s="48">
        <v>55</v>
      </c>
      <c r="C2" s="59">
        <v>42736</v>
      </c>
      <c r="D2" s="48"/>
      <c r="E2" s="62"/>
      <c r="F2" s="63"/>
    </row>
    <row r="3" spans="1:6" x14ac:dyDescent="0.2">
      <c r="A3" s="47" t="s">
        <v>99</v>
      </c>
      <c r="B3" s="48">
        <v>55</v>
      </c>
      <c r="C3" s="59">
        <v>42827</v>
      </c>
      <c r="D3" s="48"/>
      <c r="E3" s="62"/>
      <c r="F3" s="63"/>
    </row>
    <row r="4" spans="1:6" x14ac:dyDescent="0.2">
      <c r="A4" s="47" t="s">
        <v>100</v>
      </c>
      <c r="B4" s="48">
        <v>55</v>
      </c>
      <c r="C4" s="59">
        <v>42827</v>
      </c>
      <c r="D4" s="48"/>
      <c r="E4" s="62"/>
      <c r="F4" s="63"/>
    </row>
    <row r="5" spans="1:6" x14ac:dyDescent="0.2">
      <c r="A5" s="47" t="s">
        <v>101</v>
      </c>
      <c r="B5" s="48">
        <v>55</v>
      </c>
      <c r="C5" s="59">
        <v>43223</v>
      </c>
      <c r="D5" s="48"/>
      <c r="E5" s="62"/>
      <c r="F5" s="63"/>
    </row>
    <row r="6" spans="1:6" x14ac:dyDescent="0.2">
      <c r="A6" s="47"/>
      <c r="B6" s="48">
        <v>199</v>
      </c>
      <c r="C6" s="59">
        <v>43773</v>
      </c>
      <c r="D6" s="48"/>
      <c r="E6" s="62"/>
      <c r="F6" s="63"/>
    </row>
    <row r="7" spans="1:6" x14ac:dyDescent="0.2">
      <c r="A7" s="47" t="s">
        <v>102</v>
      </c>
      <c r="B7" s="48">
        <v>99</v>
      </c>
      <c r="C7" s="59">
        <v>44505</v>
      </c>
      <c r="D7" s="48"/>
      <c r="E7" s="62"/>
      <c r="F7" s="63"/>
    </row>
    <row r="8" spans="1:6" x14ac:dyDescent="0.2">
      <c r="A8" s="47" t="s">
        <v>102</v>
      </c>
      <c r="B8" s="48">
        <v>99</v>
      </c>
      <c r="C8" s="59">
        <v>43773</v>
      </c>
      <c r="D8" s="48"/>
      <c r="E8" s="62"/>
      <c r="F8" s="63"/>
    </row>
    <row r="9" spans="1:6" x14ac:dyDescent="0.2">
      <c r="A9" s="47" t="s">
        <v>103</v>
      </c>
      <c r="B9" s="48">
        <v>245</v>
      </c>
      <c r="C9" s="59">
        <v>43956</v>
      </c>
      <c r="D9" s="48"/>
      <c r="E9" s="62"/>
      <c r="F9" s="63"/>
    </row>
    <row r="10" spans="1:6" x14ac:dyDescent="0.2">
      <c r="A10" s="47" t="s">
        <v>104</v>
      </c>
      <c r="B10" s="48">
        <v>81</v>
      </c>
      <c r="C10" s="59">
        <v>42856</v>
      </c>
      <c r="D10" s="48"/>
      <c r="E10" s="62"/>
      <c r="F10" s="63"/>
    </row>
    <row r="11" spans="1:6" x14ac:dyDescent="0.2">
      <c r="A11" s="47" t="s">
        <v>105</v>
      </c>
      <c r="B11" s="48">
        <v>39</v>
      </c>
      <c r="C11" s="59">
        <v>44323</v>
      </c>
      <c r="D11" s="48"/>
      <c r="E11" s="62"/>
      <c r="F11" s="63"/>
    </row>
    <row r="12" spans="1:6" x14ac:dyDescent="0.2">
      <c r="A12" s="47" t="s">
        <v>106</v>
      </c>
      <c r="B12" s="48">
        <v>39</v>
      </c>
      <c r="C12" s="59">
        <v>44323</v>
      </c>
      <c r="D12" s="48"/>
      <c r="E12" s="62"/>
      <c r="F12" s="63"/>
    </row>
    <row r="13" spans="1:6" x14ac:dyDescent="0.2">
      <c r="A13" s="47" t="s">
        <v>100</v>
      </c>
      <c r="B13" s="48">
        <v>69</v>
      </c>
      <c r="C13" s="59">
        <v>42856</v>
      </c>
      <c r="D13" s="48"/>
      <c r="E13" s="62"/>
      <c r="F13" s="63"/>
    </row>
    <row r="14" spans="1:6" x14ac:dyDescent="0.2">
      <c r="A14" s="47" t="s">
        <v>107</v>
      </c>
      <c r="B14" s="48">
        <v>399</v>
      </c>
      <c r="C14" s="59">
        <v>42827</v>
      </c>
      <c r="D14" s="48"/>
      <c r="E14" s="62"/>
      <c r="F14" s="63"/>
    </row>
    <row r="15" spans="1:6" x14ac:dyDescent="0.2">
      <c r="A15" s="47" t="s">
        <v>100</v>
      </c>
      <c r="B15" s="48">
        <v>81</v>
      </c>
      <c r="C15" s="59">
        <v>43223</v>
      </c>
      <c r="D15" s="48"/>
      <c r="E15" s="62"/>
      <c r="F15" s="63"/>
    </row>
    <row r="16" spans="1:6" x14ac:dyDescent="0.2">
      <c r="A16" s="47" t="s">
        <v>108</v>
      </c>
      <c r="B16" s="48">
        <v>81</v>
      </c>
      <c r="C16" s="59">
        <v>42856</v>
      </c>
      <c r="D16" s="48"/>
      <c r="E16" s="62"/>
      <c r="F16" s="63"/>
    </row>
    <row r="17" spans="1:6" x14ac:dyDescent="0.2">
      <c r="A17" s="47" t="s">
        <v>109</v>
      </c>
      <c r="B17" s="48">
        <v>81</v>
      </c>
      <c r="C17" s="59">
        <v>42827</v>
      </c>
      <c r="D17" s="48"/>
      <c r="E17" s="62"/>
      <c r="F17" s="63"/>
    </row>
    <row r="18" spans="1:6" x14ac:dyDescent="0.2">
      <c r="A18" s="47" t="s">
        <v>110</v>
      </c>
      <c r="B18" s="48">
        <v>69</v>
      </c>
      <c r="C18" s="59">
        <v>43223</v>
      </c>
      <c r="D18" s="48"/>
      <c r="E18" s="62"/>
      <c r="F18" s="63"/>
    </row>
    <row r="19" spans="1:6" x14ac:dyDescent="0.2">
      <c r="A19" s="47" t="s">
        <v>111</v>
      </c>
      <c r="B19" s="48">
        <v>81</v>
      </c>
      <c r="C19" s="59">
        <v>43773</v>
      </c>
      <c r="D19" s="48"/>
      <c r="E19" s="62"/>
      <c r="F19" s="63"/>
    </row>
    <row r="20" spans="1:6" x14ac:dyDescent="0.2">
      <c r="A20" s="47" t="s">
        <v>112</v>
      </c>
      <c r="B20" s="48">
        <v>81</v>
      </c>
      <c r="C20" s="59">
        <v>42827</v>
      </c>
      <c r="D20" s="48"/>
      <c r="E20" s="62"/>
      <c r="F20" s="63"/>
    </row>
    <row r="21" spans="1:6" x14ac:dyDescent="0.2">
      <c r="A21" s="47" t="s">
        <v>100</v>
      </c>
      <c r="B21" s="48">
        <v>299</v>
      </c>
      <c r="C21" s="59">
        <v>43588</v>
      </c>
      <c r="D21" s="48"/>
      <c r="E21" s="62"/>
      <c r="F21" s="63"/>
    </row>
  </sheetData>
  <conditionalFormatting sqref="D2:D21">
    <cfRule type="cellIs" dxfId="6" priority="2" operator="equal">
      <formula>20</formula>
    </cfRule>
    <cfRule type="cellIs" dxfId="5" priority="3" operator="between">
      <formula>10</formula>
      <formula>19</formula>
    </cfRule>
    <cfRule type="cellIs" dxfId="4" priority="4" operator="equal">
      <formula>0</formula>
    </cfRule>
  </conditionalFormatting>
  <conditionalFormatting sqref="E2:E21">
    <cfRule type="cellIs" dxfId="0" priority="1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7</vt:i4>
      </vt:variant>
      <vt:variant>
        <vt:lpstr>Plages nommées</vt:lpstr>
      </vt:variant>
      <vt:variant>
        <vt:i4>2</vt:i4>
      </vt:variant>
    </vt:vector>
  </HeadingPairs>
  <TitlesOfParts>
    <vt:vector size="9" baseType="lpstr">
      <vt:lpstr>Exercice 1</vt:lpstr>
      <vt:lpstr>Exercice 2</vt:lpstr>
      <vt:lpstr>Exercice 3</vt:lpstr>
      <vt:lpstr>Exercice 4</vt:lpstr>
      <vt:lpstr>Exercice 5</vt:lpstr>
      <vt:lpstr>Exercice 6</vt:lpstr>
      <vt:lpstr>Exercice 7</vt:lpstr>
      <vt:lpstr>'Exercice 2'!Zone_d_impression</vt:lpstr>
      <vt:lpstr>'Exercice 4'!Zone_d_impression</vt:lpstr>
    </vt:vector>
  </TitlesOfParts>
  <Company>AFPA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DUPUIS</dc:creator>
  <cp:lastModifiedBy>Red</cp:lastModifiedBy>
  <cp:lastPrinted>1999-05-04T14:20:17Z</cp:lastPrinted>
  <dcterms:created xsi:type="dcterms:W3CDTF">1999-01-25T13:01:36Z</dcterms:created>
  <dcterms:modified xsi:type="dcterms:W3CDTF">2024-05-01T15:46:41Z</dcterms:modified>
</cp:coreProperties>
</file>